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0350" activeTab="0"/>
  </bookViews>
  <sheets>
    <sheet name="Lancers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<sst xmlns="http://schemas.openxmlformats.org/spreadsheetml/2006/main" count="26" uniqueCount="19">
  <si>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Face tirée</t>
  </si>
  <si>
    <t>Faces :</t>
  </si>
  <si>
    <t>Nb de lancers</t>
  </si>
  <si>
    <t>Pourcentage :</t>
  </si>
  <si>
    <t>Total</t>
  </si>
  <si>
    <t>Nb de tirages :</t>
  </si>
  <si>
    <t>En 6e :</t>
  </si>
  <si>
    <t>Nb de lancer</t>
  </si>
  <si>
    <t>Tirages Face 1</t>
  </si>
  <si>
    <t>Tirages Face 2</t>
  </si>
  <si>
    <t>Tirages Face 3</t>
  </si>
  <si>
    <t>Tirages Face 4</t>
  </si>
  <si>
    <t>Tirages Face 5</t>
  </si>
  <si>
    <t>Tirages Face 6</t>
  </si>
  <si>
    <t>AVEC UN DÉ :</t>
  </si>
  <si>
    <t xml:space="preserve"> 1er tableau</t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</si>
  <si>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tableau</t>
    </r>
  </si>
  <si>
    <t>Séquences automatiques</t>
  </si>
  <si>
    <t>Echap pour arrêter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</si>
</sst>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9.25"/>
      <name val="Arial"/>
      <family val="0"/>
    </font>
    <font>
      <b/>
      <sz val="20"/>
      <color indexed="10"/>
      <name val="Arial"/>
      <family val="2"/>
    </font>
    <font>
      <b/>
      <sz val="9.2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4" borderId="3" xfId="0" applyNumberForma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9" fontId="0" fillId="2" borderId="3" xfId="19" applyFill="1" applyBorder="1" applyAlignment="1">
      <alignment/>
    </xf>
    <xf numFmtId="0" fontId="1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Lancers d'un dé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5725"/>
          <c:w val="0.90975"/>
          <c:h val="0.8975"/>
        </c:manualLayout>
      </c:layout>
      <c:scatterChart>
        <c:scatterStyle val="lineMarker"/>
        <c:varyColors val="0"/>
        <c:ser>
          <c:idx val="0"/>
          <c:order val="0"/>
          <c:tx>
            <c:v>Lancer d'un dé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Lancers!$B$6:$G$6</c:f>
              <c:numCache/>
            </c:numRef>
          </c:xVal>
          <c:yVal>
            <c:numRef>
              <c:f>Lancers!$B$8:$G$8</c:f>
              <c:numCache/>
            </c:numRef>
          </c:yVal>
          <c:smooth val="0"/>
        </c:ser>
        <c:axId val="32550226"/>
        <c:axId val="24516579"/>
      </c:scatterChart>
      <c:valAx>
        <c:axId val="32550226"/>
        <c:scaling>
          <c:orientation val="minMax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6579"/>
        <c:crossesAt val="0"/>
        <c:crossBetween val="midCat"/>
        <c:dispUnits/>
        <c:majorUnit val="1"/>
        <c:minorUnit val="0.5"/>
      </c:valAx>
      <c:valAx>
        <c:axId val="245165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32550226"/>
        <c:crossesAt val="0"/>
        <c:crossBetween val="midCat"/>
        <c:dispUnits/>
        <c:majorUnit val="0.1"/>
        <c:minorUnit val="0.01"/>
      </c:valAx>
      <c:spPr>
        <a:gradFill rotWithShape="1">
          <a:gsLst>
            <a:gs pos="0">
              <a:srgbClr val="FFFF99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Évolution des fréquences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625"/>
          <c:w val="0.85625"/>
          <c:h val="0.90125"/>
        </c:manualLayout>
      </c:layout>
      <c:scatterChart>
        <c:scatterStyle val="smooth"/>
        <c:varyColors val="0"/>
        <c:ser>
          <c:idx val="0"/>
          <c:order val="0"/>
          <c:tx>
            <c:v>Face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Lancers!$K$15:$W$15</c:f>
              <c:numCache/>
            </c:numRef>
          </c:xVal>
          <c:yVal>
            <c:numRef>
              <c:f>Lancers!$K$16:$W$16</c:f>
              <c:numCache/>
            </c:numRef>
          </c:yVal>
          <c:smooth val="1"/>
        </c:ser>
        <c:ser>
          <c:idx val="1"/>
          <c:order val="1"/>
          <c:tx>
            <c:v>Face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Lancers!$K$15:$W$15</c:f>
              <c:numCache/>
            </c:numRef>
          </c:xVal>
          <c:yVal>
            <c:numRef>
              <c:f>Lancers!$K$17:$W$17</c:f>
              <c:numCache/>
            </c:numRef>
          </c:yVal>
          <c:smooth val="1"/>
        </c:ser>
        <c:ser>
          <c:idx val="2"/>
          <c:order val="2"/>
          <c:tx>
            <c:v>Face 3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Lancers!$K$15:$W$15</c:f>
              <c:numCache/>
            </c:numRef>
          </c:xVal>
          <c:yVal>
            <c:numRef>
              <c:f>Lancers!$K$18:$W$18</c:f>
              <c:numCache/>
            </c:numRef>
          </c:yVal>
          <c:smooth val="1"/>
        </c:ser>
        <c:ser>
          <c:idx val="3"/>
          <c:order val="3"/>
          <c:tx>
            <c:v>Face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Lancers!$K$15:$W$15</c:f>
              <c:numCache/>
            </c:numRef>
          </c:xVal>
          <c:yVal>
            <c:numRef>
              <c:f>Lancers!$K$19:$W$19</c:f>
              <c:numCache/>
            </c:numRef>
          </c:yVal>
          <c:smooth val="1"/>
        </c:ser>
        <c:ser>
          <c:idx val="4"/>
          <c:order val="4"/>
          <c:tx>
            <c:v>Face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Lancers!$K$15:$W$15</c:f>
              <c:numCache/>
            </c:numRef>
          </c:xVal>
          <c:yVal>
            <c:numRef>
              <c:f>Lancers!$K$20:$W$20</c:f>
              <c:numCache/>
            </c:numRef>
          </c:yVal>
          <c:smooth val="1"/>
        </c:ser>
        <c:ser>
          <c:idx val="5"/>
          <c:order val="5"/>
          <c:tx>
            <c:v>Face 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Lancers!$K$15:$W$15</c:f>
              <c:numCache/>
            </c:numRef>
          </c:xVal>
          <c:yVal>
            <c:numRef>
              <c:f>Lancers!$K$21:$W$21</c:f>
              <c:numCache/>
            </c:numRef>
          </c:yVal>
          <c:smooth val="1"/>
        </c:ser>
        <c:axId val="19322620"/>
        <c:axId val="39685853"/>
      </c:scatterChart>
      <c:valAx>
        <c:axId val="19322620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Nombre de lancers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85853"/>
        <c:crossesAt val="0"/>
        <c:crossBetween val="midCat"/>
        <c:dispUnits/>
        <c:majorUnit val="1000"/>
        <c:minorUnit val="500"/>
      </c:valAx>
      <c:valAx>
        <c:axId val="39685853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9322620"/>
        <c:crossesAt val="0"/>
        <c:crossBetween val="midCat"/>
        <c:dispUnits/>
        <c:majorUnit val="0.05"/>
        <c:min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2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2.emf" /><Relationship Id="rId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2</xdr:col>
      <xdr:colOff>438150</xdr:colOff>
      <xdr:row>2</xdr:row>
      <xdr:rowOff>266700</xdr:rowOff>
    </xdr:to>
    <xdr:pic>
      <xdr:nvPicPr>
        <xdr:cNvPr id="1" name="BtonLan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52425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5</xdr:col>
      <xdr:colOff>666750</xdr:colOff>
      <xdr:row>2</xdr:row>
      <xdr:rowOff>276225</xdr:rowOff>
    </xdr:to>
    <xdr:pic>
      <xdr:nvPicPr>
        <xdr:cNvPr id="2" name="BtonLancerAu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3524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85725</xdr:rowOff>
    </xdr:from>
    <xdr:to>
      <xdr:col>8</xdr:col>
      <xdr:colOff>9525</xdr:colOff>
      <xdr:row>30</xdr:row>
      <xdr:rowOff>104775</xdr:rowOff>
    </xdr:to>
    <xdr:graphicFrame>
      <xdr:nvGraphicFramePr>
        <xdr:cNvPr id="3" name="Chart 3"/>
        <xdr:cNvGraphicFramePr/>
      </xdr:nvGraphicFramePr>
      <xdr:xfrm>
        <a:off x="866775" y="2057400"/>
        <a:ext cx="4514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57150</xdr:colOff>
      <xdr:row>2</xdr:row>
      <xdr:rowOff>285750</xdr:rowOff>
    </xdr:from>
    <xdr:to>
      <xdr:col>4</xdr:col>
      <xdr:colOff>561975</xdr:colOff>
      <xdr:row>4</xdr:row>
      <xdr:rowOff>19050</xdr:rowOff>
    </xdr:to>
    <xdr:pic>
      <xdr:nvPicPr>
        <xdr:cNvPr id="4" name="BtonRAZ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81300" y="6381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</xdr:row>
      <xdr:rowOff>0</xdr:rowOff>
    </xdr:from>
    <xdr:to>
      <xdr:col>11</xdr:col>
      <xdr:colOff>95250</xdr:colOff>
      <xdr:row>2</xdr:row>
      <xdr:rowOff>276225</xdr:rowOff>
    </xdr:to>
    <xdr:pic>
      <xdr:nvPicPr>
        <xdr:cNvPr id="5" name="BtonSequenceAut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352425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</xdr:row>
      <xdr:rowOff>276225</xdr:rowOff>
    </xdr:from>
    <xdr:to>
      <xdr:col>11</xdr:col>
      <xdr:colOff>95250</xdr:colOff>
      <xdr:row>4</xdr:row>
      <xdr:rowOff>0</xdr:rowOff>
    </xdr:to>
    <xdr:pic>
      <xdr:nvPicPr>
        <xdr:cNvPr id="6" name="BtonAi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62865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9</xdr:row>
      <xdr:rowOff>0</xdr:rowOff>
    </xdr:from>
    <xdr:to>
      <xdr:col>1</xdr:col>
      <xdr:colOff>447675</xdr:colOff>
      <xdr:row>9</xdr:row>
      <xdr:rowOff>0</xdr:rowOff>
    </xdr:to>
    <xdr:sp>
      <xdr:nvSpPr>
        <xdr:cNvPr id="7" name="Line 8"/>
        <xdr:cNvSpPr>
          <a:spLocks/>
        </xdr:cNvSpPr>
      </xdr:nvSpPr>
      <xdr:spPr>
        <a:xfrm>
          <a:off x="1047750" y="180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9525</xdr:rowOff>
    </xdr:from>
    <xdr:to>
      <xdr:col>2</xdr:col>
      <xdr:colOff>447675</xdr:colOff>
      <xdr:row>9</xdr:row>
      <xdr:rowOff>9525</xdr:rowOff>
    </xdr:to>
    <xdr:sp>
      <xdr:nvSpPr>
        <xdr:cNvPr id="8" name="Line 9"/>
        <xdr:cNvSpPr>
          <a:spLocks/>
        </xdr:cNvSpPr>
      </xdr:nvSpPr>
      <xdr:spPr>
        <a:xfrm>
          <a:off x="1676400" y="1819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0</xdr:rowOff>
    </xdr:from>
    <xdr:to>
      <xdr:col>3</xdr:col>
      <xdr:colOff>457200</xdr:colOff>
      <xdr:row>9</xdr:row>
      <xdr:rowOff>0</xdr:rowOff>
    </xdr:to>
    <xdr:sp>
      <xdr:nvSpPr>
        <xdr:cNvPr id="9" name="Line 10"/>
        <xdr:cNvSpPr>
          <a:spLocks/>
        </xdr:cNvSpPr>
      </xdr:nvSpPr>
      <xdr:spPr>
        <a:xfrm>
          <a:off x="2314575" y="180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0</xdr:rowOff>
    </xdr:from>
    <xdr:to>
      <xdr:col>4</xdr:col>
      <xdr:colOff>466725</xdr:colOff>
      <xdr:row>9</xdr:row>
      <xdr:rowOff>0</xdr:rowOff>
    </xdr:to>
    <xdr:sp>
      <xdr:nvSpPr>
        <xdr:cNvPr id="10" name="Line 11"/>
        <xdr:cNvSpPr>
          <a:spLocks/>
        </xdr:cNvSpPr>
      </xdr:nvSpPr>
      <xdr:spPr>
        <a:xfrm>
          <a:off x="2924175" y="180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476250</xdr:colOff>
      <xdr:row>9</xdr:row>
      <xdr:rowOff>0</xdr:rowOff>
    </xdr:to>
    <xdr:sp>
      <xdr:nvSpPr>
        <xdr:cNvPr id="11" name="Line 12"/>
        <xdr:cNvSpPr>
          <a:spLocks/>
        </xdr:cNvSpPr>
      </xdr:nvSpPr>
      <xdr:spPr>
        <a:xfrm>
          <a:off x="3638550" y="180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9</xdr:row>
      <xdr:rowOff>0</xdr:rowOff>
    </xdr:from>
    <xdr:to>
      <xdr:col>6</xdr:col>
      <xdr:colOff>542925</xdr:colOff>
      <xdr:row>9</xdr:row>
      <xdr:rowOff>0</xdr:rowOff>
    </xdr:to>
    <xdr:sp>
      <xdr:nvSpPr>
        <xdr:cNvPr id="12" name="Line 13"/>
        <xdr:cNvSpPr>
          <a:spLocks/>
        </xdr:cNvSpPr>
      </xdr:nvSpPr>
      <xdr:spPr>
        <a:xfrm>
          <a:off x="4381500" y="180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0</xdr:rowOff>
    </xdr:from>
    <xdr:to>
      <xdr:col>7</xdr:col>
      <xdr:colOff>438150</xdr:colOff>
      <xdr:row>9</xdr:row>
      <xdr:rowOff>0</xdr:rowOff>
    </xdr:to>
    <xdr:sp>
      <xdr:nvSpPr>
        <xdr:cNvPr id="13" name="Line 19"/>
        <xdr:cNvSpPr>
          <a:spLocks/>
        </xdr:cNvSpPr>
      </xdr:nvSpPr>
      <xdr:spPr>
        <a:xfrm>
          <a:off x="4914900" y="180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219075</xdr:colOff>
      <xdr:row>2</xdr:row>
      <xdr:rowOff>295275</xdr:rowOff>
    </xdr:from>
    <xdr:to>
      <xdr:col>9</xdr:col>
      <xdr:colOff>495300</xdr:colOff>
      <xdr:row>4</xdr:row>
      <xdr:rowOff>28575</xdr:rowOff>
    </xdr:to>
    <xdr:pic>
      <xdr:nvPicPr>
        <xdr:cNvPr id="14" name="BtonRaz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91175" y="647700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295275</xdr:rowOff>
    </xdr:from>
    <xdr:to>
      <xdr:col>1</xdr:col>
      <xdr:colOff>523875</xdr:colOff>
      <xdr:row>4</xdr:row>
      <xdr:rowOff>19050</xdr:rowOff>
    </xdr:to>
    <xdr:pic>
      <xdr:nvPicPr>
        <xdr:cNvPr id="15" name="BtonRAZ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64770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12</xdr:row>
      <xdr:rowOff>95250</xdr:rowOff>
    </xdr:from>
    <xdr:to>
      <xdr:col>23</xdr:col>
      <xdr:colOff>38100</xdr:colOff>
      <xdr:row>31</xdr:row>
      <xdr:rowOff>9525</xdr:rowOff>
    </xdr:to>
    <xdr:graphicFrame>
      <xdr:nvGraphicFramePr>
        <xdr:cNvPr id="16" name="Chart 23"/>
        <xdr:cNvGraphicFramePr/>
      </xdr:nvGraphicFramePr>
      <xdr:xfrm>
        <a:off x="5581650" y="2381250"/>
        <a:ext cx="5105400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21"/>
  <sheetViews>
    <sheetView tabSelected="1" workbookViewId="0" topLeftCell="A1">
      <selection activeCell="G3" sqref="G3"/>
    </sheetView>
  </sheetViews>
  <sheetFormatPr defaultColWidth="11.421875" defaultRowHeight="12.75"/>
  <cols>
    <col min="1" max="1" width="13.00390625" style="0" customWidth="1"/>
    <col min="2" max="3" width="9.421875" style="0" customWidth="1"/>
    <col min="4" max="4" width="9.00390625" style="0" customWidth="1"/>
    <col min="5" max="5" width="10.57421875" style="0" customWidth="1"/>
    <col min="6" max="6" width="10.140625" style="0" customWidth="1"/>
    <col min="7" max="7" width="9.57421875" style="0" customWidth="1"/>
    <col min="8" max="8" width="9.421875" style="0" customWidth="1"/>
    <col min="9" max="9" width="3.421875" style="0" customWidth="1"/>
    <col min="10" max="10" width="13.28125" style="0" customWidth="1"/>
    <col min="11" max="11" width="5.28125" style="0" customWidth="1"/>
    <col min="12" max="13" width="4.421875" style="0" customWidth="1"/>
    <col min="14" max="22" width="4.7109375" style="0" customWidth="1"/>
    <col min="23" max="23" width="5.8515625" style="0" customWidth="1"/>
    <col min="24" max="25" width="5.00390625" style="0" customWidth="1"/>
    <col min="26" max="26" width="6.00390625" style="0" customWidth="1"/>
  </cols>
  <sheetData>
    <row r="1" spans="1:10" ht="14.25">
      <c r="A1" s="2" t="s">
        <v>14</v>
      </c>
      <c r="B1" s="2" t="s">
        <v>15</v>
      </c>
      <c r="J1" s="2" t="s">
        <v>16</v>
      </c>
    </row>
    <row r="2" spans="4:10" ht="13.5" thickBot="1">
      <c r="D2" t="s">
        <v>0</v>
      </c>
      <c r="G2" t="s">
        <v>2</v>
      </c>
      <c r="J2" t="s">
        <v>17</v>
      </c>
    </row>
    <row r="3" spans="4:7" ht="37.5" customHeight="1" thickBot="1">
      <c r="D3" s="3"/>
      <c r="G3" s="19"/>
    </row>
    <row r="4" ht="12.75">
      <c r="F4" t="s">
        <v>18</v>
      </c>
    </row>
    <row r="6" spans="1:23" ht="12.75">
      <c r="A6" s="1" t="s">
        <v>1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9">
        <v>6</v>
      </c>
      <c r="H6" s="5" t="s">
        <v>4</v>
      </c>
      <c r="J6" s="16" t="s">
        <v>2</v>
      </c>
      <c r="K6" s="8">
        <v>0</v>
      </c>
      <c r="L6" s="8">
        <v>100</v>
      </c>
      <c r="M6" s="8">
        <v>500</v>
      </c>
      <c r="N6" s="8">
        <v>1000</v>
      </c>
      <c r="O6" s="8">
        <v>2000</v>
      </c>
      <c r="P6" s="8">
        <v>3000</v>
      </c>
      <c r="Q6" s="8">
        <v>4000</v>
      </c>
      <c r="R6" s="8">
        <v>5000</v>
      </c>
      <c r="S6" s="8">
        <v>6000</v>
      </c>
      <c r="T6" s="8">
        <v>7000</v>
      </c>
      <c r="U6" s="8">
        <v>8000</v>
      </c>
      <c r="V6" s="8">
        <v>9000</v>
      </c>
      <c r="W6" s="8">
        <v>10000</v>
      </c>
    </row>
    <row r="7" spans="1:23" ht="12.75">
      <c r="A7" t="s">
        <v>5</v>
      </c>
      <c r="B7" s="6"/>
      <c r="C7" s="6"/>
      <c r="D7" s="6"/>
      <c r="E7" s="6"/>
      <c r="F7" s="6"/>
      <c r="G7" s="7"/>
      <c r="H7" s="5">
        <f>SUM(B7:G7)</f>
        <v>0</v>
      </c>
      <c r="J7" s="17" t="s">
        <v>8</v>
      </c>
      <c r="K7" s="6"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t="s">
        <v>3</v>
      </c>
      <c r="B8" s="13">
        <f aca="true" t="shared" si="0" ref="B8:G8">IF(B7&lt;&gt;"",B7/$H7,"")</f>
      </c>
      <c r="C8" s="13">
        <f t="shared" si="0"/>
      </c>
      <c r="D8" s="13">
        <f t="shared" si="0"/>
      </c>
      <c r="E8" s="13">
        <f t="shared" si="0"/>
      </c>
      <c r="F8" s="13">
        <f t="shared" si="0"/>
      </c>
      <c r="G8" s="13">
        <f t="shared" si="0"/>
      </c>
      <c r="H8" s="14">
        <f>SUM(B8:G8)</f>
        <v>0</v>
      </c>
      <c r="J8" s="17" t="s">
        <v>9</v>
      </c>
      <c r="K8" s="6">
        <v>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.75">
      <c r="A9" t="s">
        <v>6</v>
      </c>
      <c r="B9" s="10">
        <f aca="true" t="shared" si="1" ref="B9:G9">IF(B8="","",B8*6)</f>
      </c>
      <c r="C9" s="10">
        <f t="shared" si="1"/>
      </c>
      <c r="D9" s="10">
        <f t="shared" si="1"/>
      </c>
      <c r="E9" s="10">
        <f t="shared" si="1"/>
      </c>
      <c r="F9" s="10">
        <f t="shared" si="1"/>
      </c>
      <c r="G9" s="10">
        <f t="shared" si="1"/>
      </c>
      <c r="H9" s="12">
        <f>SUM(B9:G9)</f>
        <v>0</v>
      </c>
      <c r="J9" s="17" t="s">
        <v>10</v>
      </c>
      <c r="K9" s="6"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ht="12.75">
      <c r="B10" s="4">
        <f aca="true" t="shared" si="2" ref="B10:G10">IF(B8="","",6)</f>
      </c>
      <c r="C10" s="4">
        <f t="shared" si="2"/>
      </c>
      <c r="D10" s="4">
        <f t="shared" si="2"/>
      </c>
      <c r="E10" s="4">
        <f t="shared" si="2"/>
      </c>
      <c r="F10" s="4">
        <f t="shared" si="2"/>
      </c>
      <c r="G10" s="4">
        <f t="shared" si="2"/>
      </c>
      <c r="H10" s="11">
        <v>6</v>
      </c>
      <c r="J10" s="17" t="s">
        <v>11</v>
      </c>
      <c r="K10" s="6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0:23" ht="12" customHeight="1">
      <c r="J11" s="17" t="s">
        <v>12</v>
      </c>
      <c r="K11" s="6"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0:23" ht="12.75">
      <c r="J12" s="17" t="s">
        <v>13</v>
      </c>
      <c r="K12" s="6"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5" spans="10:23" ht="12.75">
      <c r="J15" s="16" t="s">
        <v>7</v>
      </c>
      <c r="K15" s="16">
        <v>0</v>
      </c>
      <c r="L15" s="16">
        <v>100</v>
      </c>
      <c r="M15" s="16">
        <v>500</v>
      </c>
      <c r="N15" s="16">
        <v>1000</v>
      </c>
      <c r="O15" s="16">
        <v>2000</v>
      </c>
      <c r="P15" s="16">
        <v>3000</v>
      </c>
      <c r="Q15" s="16">
        <v>4000</v>
      </c>
      <c r="R15" s="16">
        <v>5000</v>
      </c>
      <c r="S15" s="16">
        <v>6000</v>
      </c>
      <c r="T15" s="16">
        <v>7000</v>
      </c>
      <c r="U15" s="16">
        <v>8000</v>
      </c>
      <c r="V15" s="16">
        <v>9000</v>
      </c>
      <c r="W15" s="16">
        <v>10000</v>
      </c>
    </row>
    <row r="16" spans="10:23" ht="12.75">
      <c r="J16" s="17" t="s">
        <v>8</v>
      </c>
      <c r="K16" s="15">
        <v>0</v>
      </c>
      <c r="L16" s="18">
        <f aca="true" t="shared" si="3" ref="L16:Q19">L7/L$6</f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aca="true" t="shared" si="4" ref="R16:W16">R7/R$6</f>
        <v>0</v>
      </c>
      <c r="S16" s="18">
        <f t="shared" si="4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W16" s="18">
        <f t="shared" si="4"/>
        <v>0</v>
      </c>
    </row>
    <row r="17" spans="10:23" ht="12.75">
      <c r="J17" s="17" t="s">
        <v>9</v>
      </c>
      <c r="K17" s="15"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8">
        <f t="shared" si="3"/>
        <v>0</v>
      </c>
      <c r="R17" s="18">
        <f aca="true" t="shared" si="5" ref="R17:W19">R8/R$6</f>
        <v>0</v>
      </c>
      <c r="S17" s="18">
        <f t="shared" si="5"/>
        <v>0</v>
      </c>
      <c r="T17" s="18">
        <f t="shared" si="5"/>
        <v>0</v>
      </c>
      <c r="U17" s="18">
        <f t="shared" si="5"/>
        <v>0</v>
      </c>
      <c r="V17" s="18">
        <f t="shared" si="5"/>
        <v>0</v>
      </c>
      <c r="W17" s="18">
        <f t="shared" si="5"/>
        <v>0</v>
      </c>
    </row>
    <row r="18" spans="10:23" ht="12.75">
      <c r="J18" s="17" t="s">
        <v>10</v>
      </c>
      <c r="K18" s="15">
        <v>0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5"/>
        <v>0</v>
      </c>
      <c r="S18" s="18">
        <f t="shared" si="5"/>
        <v>0</v>
      </c>
      <c r="T18" s="18">
        <f t="shared" si="5"/>
        <v>0</v>
      </c>
      <c r="U18" s="18">
        <f t="shared" si="5"/>
        <v>0</v>
      </c>
      <c r="V18" s="18">
        <f t="shared" si="5"/>
        <v>0</v>
      </c>
      <c r="W18" s="18">
        <f t="shared" si="5"/>
        <v>0</v>
      </c>
    </row>
    <row r="19" spans="10:23" ht="12.75">
      <c r="J19" s="17" t="s">
        <v>11</v>
      </c>
      <c r="K19" s="15"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5"/>
        <v>0</v>
      </c>
      <c r="S19" s="18">
        <f t="shared" si="5"/>
        <v>0</v>
      </c>
      <c r="T19" s="18">
        <f t="shared" si="5"/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</row>
    <row r="20" spans="10:23" ht="12.75">
      <c r="J20" s="17" t="s">
        <v>12</v>
      </c>
      <c r="K20" s="15">
        <v>0</v>
      </c>
      <c r="L20" s="18">
        <f aca="true" t="shared" si="6" ref="L20:W20">L11/L$6</f>
        <v>0</v>
      </c>
      <c r="M20" s="18">
        <f t="shared" si="6"/>
        <v>0</v>
      </c>
      <c r="N20" s="18">
        <f t="shared" si="6"/>
        <v>0</v>
      </c>
      <c r="O20" s="18">
        <f t="shared" si="6"/>
        <v>0</v>
      </c>
      <c r="P20" s="18">
        <f t="shared" si="6"/>
        <v>0</v>
      </c>
      <c r="Q20" s="18">
        <f t="shared" si="6"/>
        <v>0</v>
      </c>
      <c r="R20" s="18">
        <f t="shared" si="6"/>
        <v>0</v>
      </c>
      <c r="S20" s="18">
        <f t="shared" si="6"/>
        <v>0</v>
      </c>
      <c r="T20" s="18">
        <f t="shared" si="6"/>
        <v>0</v>
      </c>
      <c r="U20" s="18">
        <f t="shared" si="6"/>
        <v>0</v>
      </c>
      <c r="V20" s="18">
        <f t="shared" si="6"/>
        <v>0</v>
      </c>
      <c r="W20" s="18">
        <f t="shared" si="6"/>
        <v>0</v>
      </c>
    </row>
    <row r="21" spans="10:23" ht="12.75">
      <c r="J21" s="17" t="s">
        <v>13</v>
      </c>
      <c r="K21" s="15">
        <v>0</v>
      </c>
      <c r="L21" s="18">
        <f aca="true" t="shared" si="7" ref="L21:W21">L12/L$6</f>
        <v>0</v>
      </c>
      <c r="M21" s="18">
        <f t="shared" si="7"/>
        <v>0</v>
      </c>
      <c r="N21" s="18">
        <f t="shared" si="7"/>
        <v>0</v>
      </c>
      <c r="O21" s="18">
        <f t="shared" si="7"/>
        <v>0</v>
      </c>
      <c r="P21" s="18">
        <f t="shared" si="7"/>
        <v>0</v>
      </c>
      <c r="Q21" s="18">
        <f t="shared" si="7"/>
        <v>0</v>
      </c>
      <c r="R21" s="18">
        <f t="shared" si="7"/>
        <v>0</v>
      </c>
      <c r="S21" s="18">
        <f t="shared" si="7"/>
        <v>0</v>
      </c>
      <c r="T21" s="18">
        <f t="shared" si="7"/>
        <v>0</v>
      </c>
      <c r="U21" s="18">
        <f t="shared" si="7"/>
        <v>0</v>
      </c>
      <c r="V21" s="18">
        <f t="shared" si="7"/>
        <v>0</v>
      </c>
      <c r="W21" s="18">
        <f t="shared" si="7"/>
        <v>0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CNDP - SNPIN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Votre nom d'utilisateur</dc:creator>
  <cp:keywords/>
  <dc:description/>
  <cp:lastModifiedBy>Daniel</cp:lastModifiedBy>
  <dcterms:created xsi:type="dcterms:W3CDTF">2009-01-16T17:24:24Z</dcterms:created>
  <dcterms:modified xsi:type="dcterms:W3CDTF">2012-02-06T10:02:12Z</dcterms:modified>
  <cp:category/>
  <cp:version/>
  <cp:contentType/>
  <cp:contentStatus/>
</cp:coreProperties>
</file>